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Programática\"/>
    </mc:Choice>
  </mc:AlternateContent>
  <bookViews>
    <workbookView xWindow="0" yWindow="0" windowWidth="19200" windowHeight="7305"/>
  </bookViews>
  <sheets>
    <sheet name="PPI" sheetId="1" r:id="rId1"/>
    <sheet name="Instructivo_PPI" sheetId="4" r:id="rId2"/>
  </sheets>
  <definedNames>
    <definedName name="_xlnm._FilterDatabase" localSheetId="0" hidden="1">PPI!$A$3:$O$50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M5" i="1"/>
  <c r="M6" i="1"/>
  <c r="M7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L6" i="1"/>
  <c r="L7" i="1"/>
  <c r="L10" i="1"/>
  <c r="L11" i="1"/>
  <c r="L12" i="1"/>
  <c r="L13" i="1"/>
  <c r="L14" i="1"/>
  <c r="L15" i="1"/>
  <c r="L16" i="1"/>
  <c r="L17" i="1"/>
  <c r="L19" i="1"/>
  <c r="L20" i="1"/>
  <c r="L23" i="1"/>
  <c r="L25" i="1"/>
  <c r="L26" i="1"/>
  <c r="L29" i="1"/>
  <c r="L30" i="1"/>
  <c r="L32" i="1"/>
  <c r="L33" i="1"/>
  <c r="L34" i="1"/>
  <c r="L35" i="1"/>
  <c r="L37" i="1"/>
  <c r="L38" i="1"/>
  <c r="L39" i="1"/>
  <c r="L40" i="1"/>
  <c r="L41" i="1"/>
  <c r="L43" i="1"/>
  <c r="L44" i="1"/>
  <c r="L45" i="1"/>
  <c r="L46" i="1"/>
  <c r="L49" i="1"/>
  <c r="M4" i="1" l="1"/>
  <c r="L4" i="1"/>
  <c r="O4" i="1" l="1"/>
  <c r="N4" i="1"/>
</calcChain>
</file>

<file path=xl/sharedStrings.xml><?xml version="1.0" encoding="utf-8"?>
<sst xmlns="http://schemas.openxmlformats.org/spreadsheetml/2006/main" count="239" uniqueCount="162">
  <si>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</si>
  <si>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</si>
  <si>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</si>
  <si>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</si>
  <si>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</si>
  <si>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</si>
  <si>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</si>
  <si>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</si>
  <si>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</si>
  <si>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</si>
  <si>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</si>
  <si>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</si>
  <si>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</si>
  <si>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</si>
  <si>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</si>
  <si>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</si>
  <si>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</si>
  <si>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</si>
  <si>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</si>
  <si>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</si>
  <si>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</si>
  <si>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</si>
  <si>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</si>
  <si>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</si>
  <si>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</si>
  <si>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</si>
  <si>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</si>
  <si>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</si>
  <si>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</si>
  <si>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</si>
  <si>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</si>
  <si>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</si>
  <si>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</si>
  <si>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</si>
  <si>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</si>
  <si>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</si>
  <si>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</si>
  <si>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</si>
  <si>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</si>
  <si>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</si>
  <si>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</si>
  <si>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</si>
  <si>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PROVISIONES ECONOMICAS</t>
  </si>
  <si>
    <t>MARCA CIUDAD</t>
  </si>
  <si>
    <t>TESORERIA MUNICIPAL</t>
  </si>
  <si>
    <t>DIRECCION GENERAL DE OBRA PUBLICA</t>
  </si>
  <si>
    <t>INSTITUTO MUNICIPAL DE LA JUVENTUD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</si>
  <si>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</si>
  <si>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</si>
  <si>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</si>
  <si>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RODRÍGEZ FLORES</t>
  </si>
  <si>
    <t xml:space="preserve">El contenido lo encontrará en el formato digital que se carga en la plataforma para la entrega de cuenta pública (SIRET), </t>
  </si>
  <si>
    <t>CONTRIBUIR A LA POTENCIALIZACION DE LOS RECURSOS EN MATERIA DE PROYECTOS DE INVERSION PUBLICA EN BENEFICIO DE LAS NECESIDADES DE LOS HABITANTES DE LA CIUDAD DE LEON, GTO.</t>
  </si>
  <si>
    <t>GOBIERNO DIGITAL</t>
  </si>
  <si>
    <t>CONTRIBUIR A DESARROLLAR UNA FORMA DE GOBIERNO CON MAYOR CERCANIA A LA POBLACION QUE ATIENDA SUS DEMANDAS Y SOLICITUDES A TRAVES DE TRAMITES DIGITALES, UN MODELO DE DELEGACIONES, PRESUPUESTO PARTICIPATIVO Y UNA FORMA DE ATENCION CIUDADANA EN LA EXCELENCIA EN EL TRATO Y SERVICIO</t>
  </si>
  <si>
    <t>SECRETARIA DEL H. AYUNTAMIENTO</t>
  </si>
  <si>
    <t>PRESUPUESTO PARTICIPATIVO</t>
  </si>
  <si>
    <t>DIRECCION DE PRESUPUESTO PARTICIPATIVO Y DELEGACIONES</t>
  </si>
  <si>
    <t>NUEVO MODELO DE ATENCION CIUDADANA</t>
  </si>
  <si>
    <t>SERVIDORES PUBLICOS AL 100</t>
  </si>
  <si>
    <t>CONTRIBUIR AL LOGRO DE LAS METAS ESTABLECIDAS POR CADA DEPENDENICA MEDIANTE UN LIDERAZGO Y AMBIENTE DE TRABAJO ADECUADO EN LAS MISMAS.</t>
  </si>
  <si>
    <t>DIRECCION GENERAL DE DESARROLLO INSTITUCIONAL</t>
  </si>
  <si>
    <t>SISTEMA DE INTELIGENCIA MUNICIPAL (SIM)</t>
  </si>
  <si>
    <t>CICLOCIUDAD</t>
  </si>
  <si>
    <t>CONTRIBUIR A LA MEJORA Y FORTALECIMIENTO DEL SISTEMA INTEGRADO DE TRANSPORTE (SIT), LA MOVILIDAD Y LA CULTURA VIAL TENIENDO COMO PRIORIDAD AL PEATON, AL CICLISTA Y AL TRANSPORTE PUBLICO EN EL MUNICIPIO DE LEON GTO., MEDIANTE LA IMPLEMENTACION DE PROYECTOS, POLITICAS E INTERVENCIONES EN TEMAS DE CONECTIVIDAD SEGURA, MOVILIDAD SUSTENTABLE, INFRAESTRUCTURA, DESARROLLO URBANO, ORDENAMIENTO TERRITORIAL Y SENSIBILIZACION EN EL USO DE LA VIA PUBLICA</t>
  </si>
  <si>
    <t>DIRECCION GENERAL DE MOVILIDAD</t>
  </si>
  <si>
    <t>CIRCUITO DE RUTAS EXPRES PERIMETRALES</t>
  </si>
  <si>
    <t>EVOLUCION DEL SIT</t>
  </si>
  <si>
    <t>RED DE CORREDORES SEGUROS</t>
  </si>
  <si>
    <t>CONTRIBUIR AL EJERCICIO PLENO DE SU DERECHO A LA MOVILIDAD MEDIANTE LA CREACION DE UNA RED DE CORREDORES SEGUROS.</t>
  </si>
  <si>
    <t>INSTITUTO MUNICIPAL DE LAS MUJERES</t>
  </si>
  <si>
    <t>URBANISMO TACTICO</t>
  </si>
  <si>
    <t>CALIDAD MAXIMA</t>
  </si>
  <si>
    <t>CONTRIBUIR AL DESARROLLO SOCIAL, TURISTICO Y ECONOMICO DEL MUNICIPIO DE LEON GUANAJUATO POR LOS BAJOS NIVELES DE INCIDENCIA DELICTIVA MEDIANTE LA IMPLEMENTACION DE ACCIONES DE SEGURIDAD PUBLICA</t>
  </si>
  <si>
    <t>PREVENCION ACTIVA</t>
  </si>
  <si>
    <t>TOLERANCIA CERO</t>
  </si>
  <si>
    <t>PATRIMONIO CULTURAL E IDENTIDAD LEONESA</t>
  </si>
  <si>
    <t>CONTRIBUIR A MEJORAR LAS CONDICIONES DE CONVIVENCIA SOCIAL, LA CONSERVACION DEL PATRIMONIO CULTURAL Y EL FORTALECIMIENTO DE LA IDENTIDAD LOCAL MEDIANTE LA PROMOCION DE ACTIVIDADES ARTISTICAS, CULTURALES Y CIENTIFICAS EN COLABORACION CON LA INICIATIVA PRIVADA Y ORGANIZACIONES SOCIALES.</t>
  </si>
  <si>
    <t>CONTRIBUIR A DIVERSIFICAR LAS ACTIVIDADES PRODUCTIVAS, PROMOVIENDO EL TALENTO DE LAS PERSONAS, FORTALECIENDO EL SENTIDO DE PERTENENCIA E IDENTIDAD DE LA MARCA CIUDAD EN EL PENSAMIENTO Y DESARROLLO HUMANO, SOCIAL, ECONOMICO Y CULTURAL DEL MUNICIPIO DE LEON, MEDIANTE UNA ECONOMIA FORTALECIDA.</t>
  </si>
  <si>
    <t>DIRECCION GENERAL DE HOSPITALIDAD Y TURISMO</t>
  </si>
  <si>
    <t>ATRACCION Y PROMOCION DE EVENTOS TURISTICOS ARTISTICOS Y CULTURALES</t>
  </si>
  <si>
    <t>CONTRIBUIR A FORTALECER LA ECONOMIA, QUE OFREZCA TRANQUILIDAD A LAS FAMILIAS LEONESAS, ASI COMO LA PROMOCION DEL TALENTO DE LAS PERSONAS Y LA OFERTA TURISTICA QUE ENRIQUECE Y POTENCIALIZA EL DESARROLLO HUMANO, SOCIAL, ECONOMICO Y CULTURAL DEL MUNICIPIO DE LEON, MEDIANTE LA DIVERSIFICACION DE LAS ACTIVIDADES PRODUCTIVAS, LA ATRACCION DE INVERSIONES Y EL IMPULSO AL EMPLEO.</t>
  </si>
  <si>
    <t>AMIGOS DEL PLANETA</t>
  </si>
  <si>
    <t>CONTRIBUIR JUNTO CON LA CIUDADANA A A LA MEJORA DEL EQUILIBRIO ECOLOGICO DEL MUNICIPIO MEDIANTE ACCIONES QUE MEJOREN LA CALIDAD DE VIDA DE LOS HABITANTES DEL MUNICIPIO HACIENDOLO MAS SUSTENTABLE.</t>
  </si>
  <si>
    <t>DIRECCION GENERAL DE MEDIO AMBIENTE</t>
  </si>
  <si>
    <t>LEON PROTECTOR DE MASCOTAS Y ANIMALES EN RIESGO</t>
  </si>
  <si>
    <t>CONTRIBUIR A LA REDUCCION DE LA TASA DE NATALIDAD DE PERROS Y GATOS MEDIANTE LA TENENCIA RESPONSABLE DE MASCOTAS EN EL MUNICIPIO DE LEON.</t>
  </si>
  <si>
    <t>DIRECCION GENERAL DE SALUD</t>
  </si>
  <si>
    <t>RED DE PARQUES URBANOS Y AREAS NATURALES</t>
  </si>
  <si>
    <t>CONTRIBUIR A LA SOSTENIBILIDAD DEL TERRITORIO MUNICIPAL MEDIANTE LA ARTICULACION DE ESPACIOS PUBLICOS VERDES Y ACCESIBLES</t>
  </si>
  <si>
    <t>NUEVO PARQUE METROPOLITANO</t>
  </si>
  <si>
    <t>CONTRIBUIR A LA SOSTENIBILIDAD SOCIAL Y AMBIENTAL DEL MUNICIPIO MEDIANTE EL ACCESO EQUITATIVO A PARQUES URBANOS DE CALIDAD Y CON GRAN CAPACIDAD DE COBERTURA</t>
  </si>
  <si>
    <t>AGUA PARA TODOS</t>
  </si>
  <si>
    <t>CONTRIBUIR A LA GESTION INTEGRADA DEL RECURSO HIDRICO A EFECTO DE GARANTIZAR SU ACCESO A LA POBLACION Y LOS ECOSISTEMAS, A TRAVES DE ACCIONES DE INFRAESTRUCTURA SUSTENTABLE EN MATERIA DE AGUA POTABLE, ALCANTARILLADO Y SANEAMIENTO.</t>
  </si>
  <si>
    <t>LEON SIEMPRE LIMPIO</t>
  </si>
  <si>
    <t>CONTRIBUIR A UN LEON SALUDABLE Y SUSTENTABLE, MEDIANTE LA DISMINUCION DE LA CONTAMINACION AMBIENTAL POR RESIDUOS SOLIDOS URBANOS.</t>
  </si>
  <si>
    <t>MEDICO EN TU CASA</t>
  </si>
  <si>
    <t>COADYUVAR PARA LA ATENCION EN SALUD DE PRIMER NIVEL DE ATENCION A POBLACION VULNERABLES DEL MUNICIPIO DE LEON QUE NO CUENTE CON RED DE APOYO Y NO TENGAN UN ACCESO A UN SERVICIO DE SALUD PUBLICO MEDIANTE LAS ATENCIONES QUE OFRECEN LAS UNIDADES MOVILES</t>
  </si>
  <si>
    <t>PREVENCION DE ENFERMEDADES</t>
  </si>
  <si>
    <t>CONTRIBUIR A LA REDUCCION DE LA MORBIMORTALIDAD DE LAS PRINCIPALES PATOLOGIAS QUE AQUEJAN LA SALUD PUBLICA EN EL MUNICIPIO DE LEON, MEDIANTE LA PREVENCION Y FORMACION DE HABITOS SALUDABLES Y NUTRICIONALES.</t>
  </si>
  <si>
    <t>APOYOS PARA LA SALUD FAMILIAR</t>
  </si>
  <si>
    <t>COADYUVAR A LA OFERTA DE ATENCIONES EN SALUD PARA LA CIUDADANIA LEONESA CON UN SISTEMA DE ATENCION DE SALUD A DISTANCIA MEDIANTE LA IMPLEMENTACION DE UNA PLATAFORMA DIGITAL</t>
  </si>
  <si>
    <t>RED DE ESPACIOS SEGUROS PARA MUJERES EN SITUACION DE RIESGO</t>
  </si>
  <si>
    <t>CONTRIBUIR A QUE LAS MUJERES QUE VIVEN VIOLENCIA PUEDAN ACCEDER A UN SERVICIO DE ATENCION Y PREVENCION A VICTIMAS MEDIANTE LA CREACION DE ESPACIOS SEGUROS.</t>
  </si>
  <si>
    <t>MODELO DE CASAS DE TRANSICION PARA MUJERES VICTIMAS DE LA VIOLENCIA</t>
  </si>
  <si>
    <t>CONTRIBUIR AL DESARROLLO DE HERRAMIENTAS QUE LES PERMITAN PONER FIN A LA VIOLENCIA QUE VIVEN MEDIANTE LA CREACION Y OPERACION DE UN MODELO DE ATENCION 24/7 A MUJERES VICTIMAS DE VIOLENCIA.</t>
  </si>
  <si>
    <t>PROYECTO INTEGRAL PARA EL DESARROLLO HUMANO Y LA INCLUSION SOCIAL</t>
  </si>
  <si>
    <t>CONTRIBUIR A LA MEJORA DE PROSPERIDAD PARA GRUPOS EN SITUACION DE VULNERABILIDAD.</t>
  </si>
  <si>
    <t>RED DE ESTANCIAS SEGURAS Y PROGRAMA DE BECAS</t>
  </si>
  <si>
    <t>CONTRIBUIR AL DESARROLLO PLENO DE LAS MUJERES MEDIANTE ABONAR A GARANTIZAR EL EJERCICIO PLENO DE LOS DERECHOS HUMANOS DE LAS MUJERES.</t>
  </si>
  <si>
    <t>MODELO CLUB DIF</t>
  </si>
  <si>
    <t>DISMINUCION DE NInAS, NInOS Y ADOLESCENTES EN SITUACION DE VULNERABILIDAD.</t>
  </si>
  <si>
    <t>CONSTRUCCION DE PLAN DE VIDA PARA JOVENES QUE CRECEN Y SE DESARROLLAN EN CONTEXTOS DE VULNERABILIDAD</t>
  </si>
  <si>
    <t>ATENDER LAS NECESIDADES JUVENILES MEDIANTE LA CREACION DE ACCIONES QUE MEJOREN EL ENTORNO ASI COMO LA POSIBILIDAD DE DESARROLLAR SUS HABILIDADES</t>
  </si>
  <si>
    <t>AYUDATE A AYUDANDO</t>
  </si>
  <si>
    <t>CONTRIBUIR A EL INDICE DE REZAGO SOCIAL ESTATAL. , MEDIANTE LA ATENCION A LOS DISTINTOS GRUPOS SOCIALES EN SITUACION DE VULNERABILIDAD QUE PROPORCIONE LOS ELEMENTOS PARA UNA VIDA DIGNA Y CORRESPONSABLE</t>
  </si>
  <si>
    <t>BECAS JUVENTUD LEON - 450</t>
  </si>
  <si>
    <t>CONTRIBUIR A GARANTIZAR EL ESTADO DE DERECHO PARA PROMOVER LA JUSTICIA, LA LEGALIDAD Y LA PAZ MEDIANTE LA IMPLEMENTACION DE UN MODELO DE SEGURIDAD CIVICA Y COLABORATIVA, DONDE LA SOCIEDAD SEA CORRESPONSABLE DE LA TRANQUILIDAD Y EL BIENESTAR SOCIAL , A TRAVES DE LA INCLUSION, LA CULTURA DE LA PAZ, EL RESCATE DE VALORES Y LA INTEGRACION FAMILIAR</t>
  </si>
  <si>
    <t>VIVIENDA DIGNA</t>
  </si>
  <si>
    <t>CONTRIBUIR A QUE LOS HOGARES DE BAJOS INGRESOS DEL MUNICIPIO DE LEON ACCEDAN AL DERECHO CONSTITUCIONAL DE UNA VIVIENDA DIGNA Y ADECUADA A TRAVES DE SOLUCIONES HABITACIONALES BIEN UBICADAS, DIGNAS Y DE CALIDAD MEDIANTE LA GESTION Y OTORGAMIENTO DE APOYOS, CREDITOS Y/O SUBSIDIOS.</t>
  </si>
  <si>
    <t>AUTOEMPLEO</t>
  </si>
  <si>
    <t>CONTRIBUIR A LAS PERSONAS BUSCADORAS DE EMPLEO DESEMPLEADAS, SUBEMPLEADAS O QUE SE ENCUENTRAN EN ACTIVO LABORANDO MEDIANTE LA CAPACITACION, RECONVERSION O FORTALECIMIENTO DE SUS HABILIDADES TECNICAS Y/O LABORALES PARA MEJORAR SUS OPORTUNIDADES DE COLOCACION EN UN EMPLEO FORMAL O DE INICIAR UNA ACTIVIDAD DE OCUPACION POR CUENTA PROPIA.</t>
  </si>
  <si>
    <t>DIRECCION GENERAL DE ECONOMIA</t>
  </si>
  <si>
    <t>MI PLAZA</t>
  </si>
  <si>
    <t>CONTRIBUIR EN LA GENERACION DE LAS CONDICIONES PARA LA CONSERVACION DE AUTO EMPLEOS EN LOS</t>
  </si>
  <si>
    <t>EN MARCHA</t>
  </si>
  <si>
    <t>CONTRIBUIR A AUMENTAR LA TASA DE SUPERVIVENCIA Y APERTURA DE LAS MICRO, PEQUEnAS Y MEDIANAS EMPRESAS EN GUANAJUATO</t>
  </si>
  <si>
    <t>POWER PYME</t>
  </si>
  <si>
    <t>CONTRIBUIR A AUMENTAR DE LA TASA DE SUPERVIVENCIA Y APERTURA DE LAS MICRO, PEQUEnAS Y MEDIANAS EMPRESAS EN GUANAJUATO</t>
  </si>
  <si>
    <t>ENCADENAMIENTO PRODUCTIVO Y ATRACCION DE INVERSIONES</t>
  </si>
  <si>
    <t>CONTRIBUIR A LA GENERACION DE NUEVAS OPORTUNIDADES DE EMPLEO QUE COMPLEMENTEN A LAS FUENTES QUE EXISTEN ACTUALMENTE, A TRAVES DEL IMPULSO A NUEVAS INVERSIONES.</t>
  </si>
  <si>
    <t>IMPULSO EDUCATIVO Y NUEVAS VOCACIONES</t>
  </si>
  <si>
    <t>CONTRIBUIR A QUE LA POBLACION DEL MUNICIPIO DE LEON CUENTE CON MEJORES OPORTUNIDADES DE DESARROLLO MEDIANTE LA EDUCACION FORMAL Y NO FORMAL</t>
  </si>
  <si>
    <t>DIRECCION GENERAL DE EDUCACION</t>
  </si>
  <si>
    <t>INNOVACION Y EMPRENDIMIENTO</t>
  </si>
  <si>
    <t>CONTRIBUIR A LA MEJORA DE LA COMPETITIVIDAD PARA COMPETIR CON EXITO EN EL SECTOR ECONOMICO DE ALTO VALOR AGREGADO, EN CONOCIMIENTO Y TECNOLOGIA CON EL IMPULSO DE LA ECONOMIA NARANJA Y DESARROLLO DE LABORATORIOS DE INNOVACION</t>
  </si>
  <si>
    <t>DIRECCION GENERAL DE INNOVACION</t>
  </si>
  <si>
    <t>VISION METROPOLITANA</t>
  </si>
  <si>
    <t>CONTRIBUIR A LA PLANEACION, INFRAESTRUCTURA Y CONECTIVIDAD MEDIANTE EL DESARROLLO DEL PROYECTO DE GRAN VISION: LEON 450, QUE PLANTEA EL DESARROLLO DEL MUNICIPIO Y SU ZONA METROPOLITANA PARA LAS SIGUIENTES DECADAS</t>
  </si>
  <si>
    <t>INFRAESTRUCTURA VISION LEON 450</t>
  </si>
  <si>
    <t>CONTRIBUIR EN EL DESARROLLO E IMPLEMENTACION DE SOLUCIONES VIALES A TRAVES DEL DESPLIEGUE DE PLANES, ESTUDIOS, PROYECTOS Y OBRAS QUE MEJOREN EL FLUJO VIAL PARA LA CIUDADANIA</t>
  </si>
  <si>
    <t>CONECTIVIDAD PARA TODOS</t>
  </si>
  <si>
    <t>CONTRIBUIR A LA CONECTIVIDAD DEL MUNICIPIO A TRAVES DEL MANTENIMIENTO, DESARROLLO E IMPLEMENTACION DE LA INFRAESTRUCTURAEN BENEFICIO A LA CIUDADANIA Y LA TOMA DE DECISIONES</t>
  </si>
  <si>
    <t>Promedio</t>
  </si>
  <si>
    <t>con un total de 47 programas presupuestarios del programa de inversión</t>
  </si>
  <si>
    <t xml:space="preserve">debido a que el cúmulo de la información genera que no sea legible, considerando que se detallan los importes del cierre del presupuesto de Egresos a junio de 2022, </t>
  </si>
  <si>
    <t>Municipio de León
Programas y Proyectos de Inversión
Del 01 de Enero al 30 de Junio de 2022</t>
  </si>
  <si>
    <t>CONTRIBUIR EN EL DESARROLLO DE UNA FORMA DE GOBIERNO CON MAYOR CERCANIA CON LA POBLACION QUE ATIENDA SUS DEMANDAS Y SOLICITUDES BASADAS EN TRAMITES DIGITALES, UN MODELO DE DELEGACIONES, PRESUPUESTO PARTICIPATIVO Y UNA FORMA DE ATENCION CIUDADANA BASADA EN LA EXCELENCIA EN EL TRATO Y EL SERVICIO MEDIANTE LA PARTICIPACION CIUDADANA.</t>
  </si>
  <si>
    <t>CONTRIBUIR EN EL DESARROLLO DE UNA FORMA DE GOBIERNO CON MAYOR CERCANIA CON LA POBLACION QUE ATIENDA SUS DEMANDAS Y SOLICITUDES BASADAS EN TRAMITES DIGITALES, UN MODELO DE DELEGACIONES, PRESUPUESTO PARTICIPATIVO Y UNA FORMA DE ATENCION CIUDADANA BASADA EN LA EXCELENCIA EN EL TRATO Y EL SERVICIO MEDIANTE LA PARTICIPACION CIUDADANA</t>
  </si>
  <si>
    <t>DIRECCION GENERAL DE GESTION GUBERNAMENTAL</t>
  </si>
  <si>
    <t>CONTRIBUIR A LA SOLUCION DE PROBLEMATICAS INTEGRALES DE LA CIUDAD MEDIANTE EL DISEnO DE ACCIONES Y TOMA DE DECISIONES DE POLITICA PUBLICA CON BASE EN INFORMACION ARTICULADA, INTEGRAL, TRANSVERSAL Y/O CON ENFOQUE TERRITORIAL.</t>
  </si>
  <si>
    <t>SECRETARIA DE SEGURIDAD, PREVENCION Y PROTECCION CIUDADANA</t>
  </si>
  <si>
    <t>INSTITUTO MUNICIPAL DE PLANEACION (IMPLAN)</t>
  </si>
  <si>
    <t>SISTEMA DE AGUA POTABLE Y ALCANTARILLADO LEON (SAPAL)</t>
  </si>
  <si>
    <t>SISTEMA INTEGRAL DE ASEO PUBLICO DE LEON (SIAP)</t>
  </si>
  <si>
    <t>COMEDORES COMUNITARIOS</t>
  </si>
  <si>
    <t>SISTEMA PARA EL DESARROLLO INTEGRAL DE LA FAMILIA (DIF LEON)</t>
  </si>
  <si>
    <t>CONTRIBUIR A LA DISMINUCION DE ENFERMEDADES CRONICO-DEGENERATIVAS MEDIANTE LA IMPARTICION DE TALLERES DE ALIMENTACION SALUDABLE</t>
  </si>
  <si>
    <t>PROYECTO INTEGRAL DE ASISTENCIA SOCIAL</t>
  </si>
  <si>
    <t>CONTRIBUIR A LA ENTREGA DE SOLUCIONES INTEGRALES Y TRANSVERSALES MEDIANTE APOYOS SOCIALES PARA LA CIUDADANIA</t>
  </si>
  <si>
    <t>DIRECCION GENERAL DE DESARROLLO SOCIAL</t>
  </si>
  <si>
    <t>INSTITUTO MUNICIPAL DE VIVIENDA DE LEON (IMUVI)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</si>
</sst>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0" xfId="17" applyFont="1" applyProtection="1">
      <protection locked="0"/>
    </xf>
    <xf numFmtId="0" fontId="10" fillId="0" borderId="0" xfId="0" applyFont="1"/>
    <xf numFmtId="0" fontId="10" fillId="0" borderId="7" xfId="0" applyFont="1" applyBorder="1"/>
    <xf numFmtId="165" fontId="4" fillId="0" borderId="0" xfId="2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0" fillId="0" borderId="0" xfId="18" applyFont="1" applyProtection="1">
      <protection locked="0"/>
    </xf>
    <xf numFmtId="165" fontId="4" fillId="0" borderId="8" xfId="2" applyNumberFormat="1" applyFont="1" applyBorder="1" applyAlignment="1" applyProtection="1">
      <alignment horizontal="center" vertical="top" wrapText="1"/>
      <protection locked="0"/>
    </xf>
    <xf numFmtId="165" fontId="4" fillId="0" borderId="0" xfId="2" applyNumberFormat="1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tabSelected="1" view="pageBreakPreview" zoomScaleNormal="100" zoomScaleSheetLayoutView="100" workbookViewId="0">
      <selection sqref="A1:O1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6" style="4" bestFit="1" customWidth="1"/>
    <col min="6" max="6" width="16.5" style="4" bestFit="1" customWidth="1"/>
    <col min="7" max="7" width="16.6640625" style="4" bestFit="1" customWidth="1"/>
    <col min="8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4" t="s">
        <v>146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4">
        <v>100186</v>
      </c>
      <c r="B4" s="4" t="s">
        <v>42</v>
      </c>
      <c r="C4" s="4" t="s">
        <v>52</v>
      </c>
      <c r="D4" t="s">
        <v>44</v>
      </c>
      <c r="E4" s="31">
        <v>141040913.31999999</v>
      </c>
      <c r="F4" s="31">
        <v>133043590.54000001</v>
      </c>
      <c r="G4" s="31">
        <v>0</v>
      </c>
      <c r="H4" s="26">
        <v>0.5</v>
      </c>
      <c r="I4" s="26">
        <v>0.5</v>
      </c>
      <c r="J4" s="26">
        <v>0.24250000000000002</v>
      </c>
      <c r="K4" s="4" t="s">
        <v>143</v>
      </c>
      <c r="L4" s="26">
        <f>G4/E4</f>
        <v>0</v>
      </c>
      <c r="M4" s="26">
        <f>G4/F4</f>
        <v>0</v>
      </c>
      <c r="N4" s="26">
        <f>J4/H4</f>
        <v>0.48500000000000004</v>
      </c>
      <c r="O4" s="26">
        <f>J4/I4</f>
        <v>0.48500000000000004</v>
      </c>
    </row>
    <row r="5" spans="1:15" x14ac:dyDescent="0.2">
      <c r="A5" s="4">
        <v>100240</v>
      </c>
      <c r="B5" s="4" t="s">
        <v>53</v>
      </c>
      <c r="C5" s="4" t="s">
        <v>54</v>
      </c>
      <c r="D5" t="s">
        <v>55</v>
      </c>
      <c r="E5" s="31">
        <v>0</v>
      </c>
      <c r="F5" s="31">
        <v>378716.83</v>
      </c>
      <c r="G5" s="31">
        <v>340176.96</v>
      </c>
      <c r="H5" s="26">
        <v>0.82000000000000006</v>
      </c>
      <c r="I5" s="26">
        <v>0.82000000000000006</v>
      </c>
      <c r="J5" s="26">
        <v>0.3</v>
      </c>
      <c r="K5" s="4" t="s">
        <v>143</v>
      </c>
      <c r="L5" s="26">
        <v>0.9</v>
      </c>
      <c r="M5" s="26">
        <f t="shared" ref="M5:M50" si="0">G5/F5</f>
        <v>0.89823565538399763</v>
      </c>
      <c r="N5" s="26">
        <f t="shared" ref="N5:N50" si="1">J5/H5</f>
        <v>0.3658536585365853</v>
      </c>
      <c r="O5" s="26">
        <f t="shared" ref="O5:O50" si="2">J5/I5</f>
        <v>0.3658536585365853</v>
      </c>
    </row>
    <row r="6" spans="1:15" x14ac:dyDescent="0.2">
      <c r="A6" s="4">
        <v>100242</v>
      </c>
      <c r="B6" s="4" t="s">
        <v>56</v>
      </c>
      <c r="C6" s="4" t="s">
        <v>147</v>
      </c>
      <c r="D6" t="s">
        <v>57</v>
      </c>
      <c r="E6" s="31">
        <v>100000000</v>
      </c>
      <c r="F6" s="31">
        <v>100000000</v>
      </c>
      <c r="G6" s="31">
        <v>2126363.09</v>
      </c>
      <c r="H6" s="26">
        <v>0.81538461538461537</v>
      </c>
      <c r="I6" s="26">
        <v>0.81538461538461537</v>
      </c>
      <c r="J6" s="26">
        <v>0.36985384615384614</v>
      </c>
      <c r="K6" s="4" t="s">
        <v>143</v>
      </c>
      <c r="L6" s="26">
        <f t="shared" ref="L6:L49" si="3">G6/E6</f>
        <v>2.1263630899999997E-2</v>
      </c>
      <c r="M6" s="26">
        <f t="shared" si="0"/>
        <v>2.1263630899999997E-2</v>
      </c>
      <c r="N6" s="26">
        <f t="shared" si="1"/>
        <v>0.45359433962264151</v>
      </c>
      <c r="O6" s="26">
        <f t="shared" si="2"/>
        <v>0.45359433962264151</v>
      </c>
    </row>
    <row r="7" spans="1:15" x14ac:dyDescent="0.2">
      <c r="A7" s="4">
        <v>100243</v>
      </c>
      <c r="B7" s="4" t="s">
        <v>58</v>
      </c>
      <c r="C7" s="4" t="s">
        <v>148</v>
      </c>
      <c r="D7" t="s">
        <v>57</v>
      </c>
      <c r="E7" s="31">
        <v>400000</v>
      </c>
      <c r="F7" s="31">
        <v>400000</v>
      </c>
      <c r="G7" s="31">
        <v>400000</v>
      </c>
      <c r="H7" s="26">
        <v>0.74888888888888894</v>
      </c>
      <c r="I7" s="26">
        <v>0.74888888888888894</v>
      </c>
      <c r="J7" s="26">
        <v>0.59236666666666671</v>
      </c>
      <c r="K7" s="4" t="s">
        <v>143</v>
      </c>
      <c r="L7" s="26">
        <f t="shared" si="3"/>
        <v>1</v>
      </c>
      <c r="M7" s="26">
        <f t="shared" si="0"/>
        <v>1</v>
      </c>
      <c r="N7" s="26">
        <f t="shared" si="1"/>
        <v>0.79099406528189908</v>
      </c>
      <c r="O7" s="26">
        <f t="shared" si="2"/>
        <v>0.79099406528189908</v>
      </c>
    </row>
    <row r="8" spans="1:15" x14ac:dyDescent="0.2">
      <c r="A8" s="4">
        <v>100244</v>
      </c>
      <c r="B8" s="4" t="s">
        <v>59</v>
      </c>
      <c r="C8" s="4" t="s">
        <v>60</v>
      </c>
      <c r="D8" t="s">
        <v>61</v>
      </c>
      <c r="E8" s="31">
        <v>0</v>
      </c>
      <c r="F8" s="31">
        <v>0</v>
      </c>
      <c r="G8" s="31">
        <v>0</v>
      </c>
      <c r="H8" s="26">
        <v>0.83333333333333337</v>
      </c>
      <c r="I8" s="26">
        <v>0.83333333333333337</v>
      </c>
      <c r="J8" s="26">
        <v>0.64191666666666658</v>
      </c>
      <c r="K8" s="4" t="s">
        <v>143</v>
      </c>
      <c r="L8" s="26">
        <v>0</v>
      </c>
      <c r="M8" s="26">
        <v>0</v>
      </c>
      <c r="N8" s="26">
        <f t="shared" si="1"/>
        <v>0.77029999999999987</v>
      </c>
      <c r="O8" s="26">
        <f t="shared" si="2"/>
        <v>0.77029999999999987</v>
      </c>
    </row>
    <row r="9" spans="1:15" x14ac:dyDescent="0.2">
      <c r="A9" s="4">
        <v>100245</v>
      </c>
      <c r="B9" s="4" t="s">
        <v>62</v>
      </c>
      <c r="C9" s="4" t="s">
        <v>150</v>
      </c>
      <c r="D9" t="s">
        <v>149</v>
      </c>
      <c r="E9" s="31">
        <v>0</v>
      </c>
      <c r="F9" s="31">
        <v>0</v>
      </c>
      <c r="G9" s="31">
        <v>0</v>
      </c>
      <c r="H9" s="26">
        <v>0.88235294117647056</v>
      </c>
      <c r="I9" s="26">
        <v>0.79999999999999993</v>
      </c>
      <c r="J9" s="26">
        <v>0.51126666666666665</v>
      </c>
      <c r="K9" s="4" t="s">
        <v>143</v>
      </c>
      <c r="L9" s="26">
        <v>0</v>
      </c>
      <c r="M9" s="26">
        <v>0</v>
      </c>
      <c r="N9" s="26">
        <f t="shared" si="1"/>
        <v>0.57943555555555559</v>
      </c>
      <c r="O9" s="26">
        <f t="shared" si="2"/>
        <v>0.63908333333333334</v>
      </c>
    </row>
    <row r="10" spans="1:15" x14ac:dyDescent="0.2">
      <c r="A10" s="4">
        <v>100246</v>
      </c>
      <c r="B10" s="4" t="s">
        <v>63</v>
      </c>
      <c r="C10" s="4" t="s">
        <v>64</v>
      </c>
      <c r="D10" t="s">
        <v>65</v>
      </c>
      <c r="E10" s="31">
        <v>66354800</v>
      </c>
      <c r="F10" s="31">
        <v>138691705.13999999</v>
      </c>
      <c r="G10" s="31">
        <v>5543529.29</v>
      </c>
      <c r="H10" s="26">
        <v>0.95</v>
      </c>
      <c r="I10" s="26">
        <v>0.95</v>
      </c>
      <c r="J10" s="26">
        <v>0.31479499999999999</v>
      </c>
      <c r="K10" s="4" t="s">
        <v>143</v>
      </c>
      <c r="L10" s="26">
        <f t="shared" si="3"/>
        <v>8.3543757045458661E-2</v>
      </c>
      <c r="M10" s="26">
        <f t="shared" si="0"/>
        <v>3.997015743951074E-2</v>
      </c>
      <c r="N10" s="26">
        <f t="shared" si="1"/>
        <v>0.33136315789473686</v>
      </c>
      <c r="O10" s="26">
        <f t="shared" si="2"/>
        <v>0.33136315789473686</v>
      </c>
    </row>
    <row r="11" spans="1:15" x14ac:dyDescent="0.2">
      <c r="A11" s="4">
        <v>100247</v>
      </c>
      <c r="B11" s="4" t="s">
        <v>66</v>
      </c>
      <c r="C11" s="4" t="s">
        <v>64</v>
      </c>
      <c r="D11" t="s">
        <v>65</v>
      </c>
      <c r="E11" s="31">
        <v>599800</v>
      </c>
      <c r="F11" s="31">
        <v>599800</v>
      </c>
      <c r="G11" s="31">
        <v>599799.99</v>
      </c>
      <c r="H11" s="26">
        <v>0.75</v>
      </c>
      <c r="I11" s="26">
        <v>0.75</v>
      </c>
      <c r="J11" s="26">
        <v>0.383525</v>
      </c>
      <c r="K11" s="4" t="s">
        <v>143</v>
      </c>
      <c r="L11" s="26">
        <f t="shared" si="3"/>
        <v>0.99999998332777595</v>
      </c>
      <c r="M11" s="26">
        <f t="shared" si="0"/>
        <v>0.99999998332777595</v>
      </c>
      <c r="N11" s="26">
        <f t="shared" si="1"/>
        <v>0.51136666666666664</v>
      </c>
      <c r="O11" s="26">
        <f t="shared" si="2"/>
        <v>0.51136666666666664</v>
      </c>
    </row>
    <row r="12" spans="1:15" x14ac:dyDescent="0.2">
      <c r="A12" s="4">
        <v>100248</v>
      </c>
      <c r="B12" s="4" t="s">
        <v>67</v>
      </c>
      <c r="C12" s="4" t="s">
        <v>64</v>
      </c>
      <c r="D12" t="s">
        <v>65</v>
      </c>
      <c r="E12" s="31">
        <v>3000000</v>
      </c>
      <c r="F12" s="31">
        <v>84447500.640000001</v>
      </c>
      <c r="G12" s="31">
        <v>9343481.9100000001</v>
      </c>
      <c r="H12" s="26">
        <v>0.92307692307692313</v>
      </c>
      <c r="I12" s="26">
        <v>0.92307692307692313</v>
      </c>
      <c r="J12" s="26">
        <v>0.14666153846153845</v>
      </c>
      <c r="K12" s="4" t="s">
        <v>143</v>
      </c>
      <c r="L12" s="26">
        <f t="shared" si="3"/>
        <v>3.1144939699999998</v>
      </c>
      <c r="M12" s="26">
        <f t="shared" si="0"/>
        <v>0.11064249195285598</v>
      </c>
      <c r="N12" s="26">
        <f t="shared" si="1"/>
        <v>0.15888333333333332</v>
      </c>
      <c r="O12" s="26">
        <f t="shared" si="2"/>
        <v>0.15888333333333332</v>
      </c>
    </row>
    <row r="13" spans="1:15" x14ac:dyDescent="0.2">
      <c r="A13" s="4">
        <v>100249</v>
      </c>
      <c r="B13" s="4" t="s">
        <v>68</v>
      </c>
      <c r="C13" s="4" t="s">
        <v>69</v>
      </c>
      <c r="D13" t="s">
        <v>70</v>
      </c>
      <c r="E13" s="31">
        <v>1200000</v>
      </c>
      <c r="F13" s="31">
        <v>1200000</v>
      </c>
      <c r="G13" s="31">
        <v>0</v>
      </c>
      <c r="H13" s="26">
        <v>0.8</v>
      </c>
      <c r="I13" s="26">
        <v>0.8</v>
      </c>
      <c r="J13" s="26">
        <v>0.20400000000000001</v>
      </c>
      <c r="K13" s="4" t="s">
        <v>143</v>
      </c>
      <c r="L13" s="26">
        <f t="shared" si="3"/>
        <v>0</v>
      </c>
      <c r="M13" s="26">
        <f t="shared" si="0"/>
        <v>0</v>
      </c>
      <c r="N13" s="26">
        <f t="shared" si="1"/>
        <v>0.255</v>
      </c>
      <c r="O13" s="26">
        <f t="shared" si="2"/>
        <v>0.255</v>
      </c>
    </row>
    <row r="14" spans="1:15" x14ac:dyDescent="0.2">
      <c r="A14" s="4">
        <v>100250</v>
      </c>
      <c r="B14" s="4" t="s">
        <v>71</v>
      </c>
      <c r="C14" s="4" t="s">
        <v>64</v>
      </c>
      <c r="D14" t="s">
        <v>65</v>
      </c>
      <c r="E14" s="31">
        <v>298021511.64999998</v>
      </c>
      <c r="F14" s="31">
        <v>860459492.73000002</v>
      </c>
      <c r="G14" s="31">
        <v>226523588.44</v>
      </c>
      <c r="H14" s="26">
        <v>0.98113207547169812</v>
      </c>
      <c r="I14" s="26">
        <v>0.95596226415094332</v>
      </c>
      <c r="J14" s="26">
        <v>0.35933207547169804</v>
      </c>
      <c r="K14" s="4" t="s">
        <v>143</v>
      </c>
      <c r="L14" s="26">
        <f t="shared" si="3"/>
        <v>0.76009140140874132</v>
      </c>
      <c r="M14" s="26">
        <f t="shared" si="0"/>
        <v>0.26325886384413438</v>
      </c>
      <c r="N14" s="26">
        <f t="shared" si="1"/>
        <v>0.36624230769230764</v>
      </c>
      <c r="O14" s="26">
        <f t="shared" si="2"/>
        <v>0.37588520901590805</v>
      </c>
    </row>
    <row r="15" spans="1:15" x14ac:dyDescent="0.2">
      <c r="A15" s="4">
        <v>100251</v>
      </c>
      <c r="B15" s="4" t="s">
        <v>72</v>
      </c>
      <c r="C15" s="4" t="s">
        <v>73</v>
      </c>
      <c r="D15" t="s">
        <v>151</v>
      </c>
      <c r="E15" s="31">
        <v>122148610.93000001</v>
      </c>
      <c r="F15" s="31">
        <v>154379587.62</v>
      </c>
      <c r="G15" s="31">
        <v>25903606.399999999</v>
      </c>
      <c r="H15" s="26">
        <v>0.96363636363636362</v>
      </c>
      <c r="I15" s="26">
        <v>0.96363636363636362</v>
      </c>
      <c r="J15" s="26">
        <v>0.23525151515151518</v>
      </c>
      <c r="K15" s="4" t="s">
        <v>143</v>
      </c>
      <c r="L15" s="26">
        <f t="shared" si="3"/>
        <v>0.21206631989327032</v>
      </c>
      <c r="M15" s="26">
        <f t="shared" si="0"/>
        <v>0.16779165432000523</v>
      </c>
      <c r="N15" s="26">
        <f t="shared" si="1"/>
        <v>0.24412893081761011</v>
      </c>
      <c r="O15" s="26">
        <f t="shared" si="2"/>
        <v>0.24412893081761011</v>
      </c>
    </row>
    <row r="16" spans="1:15" x14ac:dyDescent="0.2">
      <c r="A16" s="4">
        <v>100252</v>
      </c>
      <c r="B16" s="4" t="s">
        <v>74</v>
      </c>
      <c r="C16" s="4" t="s">
        <v>73</v>
      </c>
      <c r="D16" t="s">
        <v>151</v>
      </c>
      <c r="E16" s="31">
        <v>44815909</v>
      </c>
      <c r="F16" s="31">
        <v>17826705.879999999</v>
      </c>
      <c r="G16" s="31">
        <v>1449645.98</v>
      </c>
      <c r="H16" s="26">
        <v>0.92307692307692313</v>
      </c>
      <c r="I16" s="26">
        <v>0.92307692307692313</v>
      </c>
      <c r="J16" s="26">
        <v>0.24461538461538465</v>
      </c>
      <c r="K16" s="4" t="s">
        <v>143</v>
      </c>
      <c r="L16" s="26">
        <f t="shared" si="3"/>
        <v>3.2346682514015276E-2</v>
      </c>
      <c r="M16" s="26">
        <f t="shared" si="0"/>
        <v>8.1318780360109921E-2</v>
      </c>
      <c r="N16" s="26">
        <f t="shared" si="1"/>
        <v>0.26500000000000001</v>
      </c>
      <c r="O16" s="26">
        <f t="shared" si="2"/>
        <v>0.26500000000000001</v>
      </c>
    </row>
    <row r="17" spans="1:15" x14ac:dyDescent="0.2">
      <c r="A17" s="4">
        <v>100253</v>
      </c>
      <c r="B17" s="4" t="s">
        <v>75</v>
      </c>
      <c r="C17" s="4" t="s">
        <v>73</v>
      </c>
      <c r="D17" t="s">
        <v>151</v>
      </c>
      <c r="E17" s="31">
        <v>13133333</v>
      </c>
      <c r="F17" s="31">
        <v>13158321.09</v>
      </c>
      <c r="G17" s="31">
        <v>15308.52</v>
      </c>
      <c r="H17" s="26">
        <v>0.875</v>
      </c>
      <c r="I17" s="26">
        <v>0.875</v>
      </c>
      <c r="J17" s="26">
        <v>0</v>
      </c>
      <c r="K17" s="4" t="s">
        <v>143</v>
      </c>
      <c r="L17" s="26">
        <f t="shared" si="3"/>
        <v>1.165623379838157E-3</v>
      </c>
      <c r="M17" s="26">
        <f t="shared" si="0"/>
        <v>1.1634098222176763E-3</v>
      </c>
      <c r="N17" s="26">
        <f t="shared" si="1"/>
        <v>0</v>
      </c>
      <c r="O17" s="26">
        <f t="shared" si="2"/>
        <v>0</v>
      </c>
    </row>
    <row r="18" spans="1:15" x14ac:dyDescent="0.2">
      <c r="A18" s="4">
        <v>100254</v>
      </c>
      <c r="B18" s="4" t="s">
        <v>76</v>
      </c>
      <c r="C18" s="4" t="s">
        <v>77</v>
      </c>
      <c r="D18" t="s">
        <v>152</v>
      </c>
      <c r="E18" s="31">
        <v>0</v>
      </c>
      <c r="F18" s="31">
        <v>6192344.3799999999</v>
      </c>
      <c r="G18" s="31">
        <v>4650000</v>
      </c>
      <c r="H18" s="26">
        <v>0.94444444444444442</v>
      </c>
      <c r="I18" s="26">
        <v>0.8288888888888889</v>
      </c>
      <c r="J18" s="26">
        <v>0.41441666666666666</v>
      </c>
      <c r="K18" s="4" t="s">
        <v>143</v>
      </c>
      <c r="L18" s="26">
        <v>0.75</v>
      </c>
      <c r="M18" s="26">
        <f t="shared" si="0"/>
        <v>0.75092722798469425</v>
      </c>
      <c r="N18" s="26">
        <f t="shared" si="1"/>
        <v>0.43879411764705883</v>
      </c>
      <c r="O18" s="26">
        <f t="shared" si="2"/>
        <v>0.49996648793565684</v>
      </c>
    </row>
    <row r="19" spans="1:15" x14ac:dyDescent="0.2">
      <c r="A19" s="4">
        <v>100255</v>
      </c>
      <c r="B19" s="4" t="s">
        <v>43</v>
      </c>
      <c r="C19" s="4" t="s">
        <v>78</v>
      </c>
      <c r="D19" t="s">
        <v>79</v>
      </c>
      <c r="E19" s="31">
        <v>16200000</v>
      </c>
      <c r="F19" s="31">
        <v>34667247.079999998</v>
      </c>
      <c r="G19" s="31">
        <v>13974343.08</v>
      </c>
      <c r="H19" s="26">
        <v>0.94111764705882361</v>
      </c>
      <c r="I19" s="26">
        <v>0.94111764705882361</v>
      </c>
      <c r="J19" s="26">
        <v>0.32752352941176477</v>
      </c>
      <c r="K19" s="4" t="s">
        <v>143</v>
      </c>
      <c r="L19" s="26">
        <f t="shared" si="3"/>
        <v>0.86261377037037035</v>
      </c>
      <c r="M19" s="26">
        <f t="shared" si="0"/>
        <v>0.40309930141704231</v>
      </c>
      <c r="N19" s="26">
        <f t="shared" si="1"/>
        <v>0.34801550096881056</v>
      </c>
      <c r="O19" s="26">
        <f t="shared" si="2"/>
        <v>0.34801550096881056</v>
      </c>
    </row>
    <row r="20" spans="1:15" x14ac:dyDescent="0.2">
      <c r="A20" s="4">
        <v>100256</v>
      </c>
      <c r="B20" s="4" t="s">
        <v>80</v>
      </c>
      <c r="C20" s="4" t="s">
        <v>81</v>
      </c>
      <c r="D20" t="s">
        <v>79</v>
      </c>
      <c r="E20" s="31">
        <v>38140000</v>
      </c>
      <c r="F20" s="31">
        <v>54958363.799999997</v>
      </c>
      <c r="G20" s="31">
        <v>29124826.460000001</v>
      </c>
      <c r="H20" s="26">
        <v>0.94444444444444442</v>
      </c>
      <c r="I20" s="26">
        <v>0.94444444444444442</v>
      </c>
      <c r="J20" s="26">
        <v>0.36303333333333332</v>
      </c>
      <c r="K20" s="4" t="s">
        <v>143</v>
      </c>
      <c r="L20" s="26">
        <f t="shared" si="3"/>
        <v>0.76362942999475614</v>
      </c>
      <c r="M20" s="26">
        <f t="shared" si="0"/>
        <v>0.52994347804801278</v>
      </c>
      <c r="N20" s="26">
        <f t="shared" si="1"/>
        <v>0.38438823529411764</v>
      </c>
      <c r="O20" s="26">
        <f t="shared" si="2"/>
        <v>0.38438823529411764</v>
      </c>
    </row>
    <row r="21" spans="1:15" x14ac:dyDescent="0.2">
      <c r="A21" s="4">
        <v>100257</v>
      </c>
      <c r="B21" s="4" t="s">
        <v>82</v>
      </c>
      <c r="C21" s="4" t="s">
        <v>83</v>
      </c>
      <c r="D21" t="s">
        <v>84</v>
      </c>
      <c r="E21" s="31">
        <v>0</v>
      </c>
      <c r="F21" s="31">
        <v>600000</v>
      </c>
      <c r="G21" s="31">
        <v>0</v>
      </c>
      <c r="H21" s="26">
        <v>0.75</v>
      </c>
      <c r="I21" s="26">
        <v>0.75</v>
      </c>
      <c r="J21" s="26">
        <v>0.5</v>
      </c>
      <c r="K21" s="4" t="s">
        <v>143</v>
      </c>
      <c r="L21" s="26">
        <v>0</v>
      </c>
      <c r="M21" s="26">
        <f t="shared" si="0"/>
        <v>0</v>
      </c>
      <c r="N21" s="26">
        <f t="shared" si="1"/>
        <v>0.66666666666666663</v>
      </c>
      <c r="O21" s="26">
        <f t="shared" si="2"/>
        <v>0.66666666666666663</v>
      </c>
    </row>
    <row r="22" spans="1:15" x14ac:dyDescent="0.2">
      <c r="A22" s="4">
        <v>100258</v>
      </c>
      <c r="B22" s="4" t="s">
        <v>85</v>
      </c>
      <c r="C22" s="4" t="s">
        <v>86</v>
      </c>
      <c r="D22" t="s">
        <v>87</v>
      </c>
      <c r="E22" s="31">
        <v>0</v>
      </c>
      <c r="F22" s="31">
        <v>4939948</v>
      </c>
      <c r="G22" s="31">
        <v>47792</v>
      </c>
      <c r="H22" s="26">
        <v>0.70000000000000007</v>
      </c>
      <c r="I22" s="26">
        <v>0.70000000000000007</v>
      </c>
      <c r="J22" s="26">
        <v>0.31163333333333337</v>
      </c>
      <c r="K22" s="4" t="s">
        <v>143</v>
      </c>
      <c r="L22" s="26">
        <v>0.01</v>
      </c>
      <c r="M22" s="26">
        <f t="shared" si="0"/>
        <v>9.6745957649756638E-3</v>
      </c>
      <c r="N22" s="26">
        <f t="shared" si="1"/>
        <v>0.44519047619047619</v>
      </c>
      <c r="O22" s="26">
        <f t="shared" si="2"/>
        <v>0.44519047619047619</v>
      </c>
    </row>
    <row r="23" spans="1:15" x14ac:dyDescent="0.2">
      <c r="A23" s="4">
        <v>100259</v>
      </c>
      <c r="B23" s="4" t="s">
        <v>88</v>
      </c>
      <c r="C23" s="4" t="s">
        <v>89</v>
      </c>
      <c r="D23" t="s">
        <v>152</v>
      </c>
      <c r="E23" s="31">
        <v>109361062.58</v>
      </c>
      <c r="F23" s="31">
        <v>221413630.53999999</v>
      </c>
      <c r="G23" s="31">
        <v>52918176.780000001</v>
      </c>
      <c r="H23" s="26">
        <v>0.967741935483871</v>
      </c>
      <c r="I23" s="26">
        <v>0.967741935483871</v>
      </c>
      <c r="J23" s="26">
        <v>0.4034451612903226</v>
      </c>
      <c r="K23" s="4" t="s">
        <v>143</v>
      </c>
      <c r="L23" s="26">
        <f t="shared" si="3"/>
        <v>0.4838849909792089</v>
      </c>
      <c r="M23" s="26">
        <f t="shared" si="0"/>
        <v>0.23900144110793553</v>
      </c>
      <c r="N23" s="26">
        <f t="shared" si="1"/>
        <v>0.41689333333333334</v>
      </c>
      <c r="O23" s="26">
        <f t="shared" si="2"/>
        <v>0.41689333333333334</v>
      </c>
    </row>
    <row r="24" spans="1:15" x14ac:dyDescent="0.2">
      <c r="A24" s="4">
        <v>100260</v>
      </c>
      <c r="B24" s="4" t="s">
        <v>90</v>
      </c>
      <c r="C24" s="4" t="s">
        <v>91</v>
      </c>
      <c r="D24" t="s">
        <v>152</v>
      </c>
      <c r="E24" s="31">
        <v>0</v>
      </c>
      <c r="F24" s="31">
        <v>0</v>
      </c>
      <c r="G24" s="31">
        <v>0</v>
      </c>
      <c r="H24" s="26">
        <v>0.92307692307692313</v>
      </c>
      <c r="I24" s="26">
        <v>0.71615384615384614</v>
      </c>
      <c r="J24" s="26">
        <v>0.37</v>
      </c>
      <c r="K24" s="4" t="s">
        <v>143</v>
      </c>
      <c r="L24" s="26">
        <v>0</v>
      </c>
      <c r="M24" s="26">
        <v>0</v>
      </c>
      <c r="N24" s="26">
        <f t="shared" si="1"/>
        <v>0.40083333333333332</v>
      </c>
      <c r="O24" s="26">
        <f t="shared" si="2"/>
        <v>0.51664876476906552</v>
      </c>
    </row>
    <row r="25" spans="1:15" x14ac:dyDescent="0.2">
      <c r="A25" s="4">
        <v>100261</v>
      </c>
      <c r="B25" s="4" t="s">
        <v>92</v>
      </c>
      <c r="C25" s="4" t="s">
        <v>93</v>
      </c>
      <c r="D25" t="s">
        <v>153</v>
      </c>
      <c r="E25" s="31">
        <v>23127024.149999999</v>
      </c>
      <c r="F25" s="31">
        <v>23858246</v>
      </c>
      <c r="G25" s="31">
        <v>2107734.1</v>
      </c>
      <c r="H25" s="26">
        <v>0.96666666666666667</v>
      </c>
      <c r="I25" s="26">
        <v>0.8713333333333334</v>
      </c>
      <c r="J25" s="26">
        <v>0.25849666666666665</v>
      </c>
      <c r="K25" s="4" t="s">
        <v>143</v>
      </c>
      <c r="L25" s="26">
        <f t="shared" si="3"/>
        <v>9.1137281058272263E-2</v>
      </c>
      <c r="M25" s="26">
        <f t="shared" si="0"/>
        <v>8.834405094154868E-2</v>
      </c>
      <c r="N25" s="26">
        <f t="shared" si="1"/>
        <v>0.26741034482758619</v>
      </c>
      <c r="O25" s="26">
        <f t="shared" si="2"/>
        <v>0.29666794185156842</v>
      </c>
    </row>
    <row r="26" spans="1:15" x14ac:dyDescent="0.2">
      <c r="A26" s="4">
        <v>100262</v>
      </c>
      <c r="B26" s="4" t="s">
        <v>94</v>
      </c>
      <c r="C26" s="4" t="s">
        <v>95</v>
      </c>
      <c r="D26" t="s">
        <v>154</v>
      </c>
      <c r="E26" s="31">
        <v>445875727.06</v>
      </c>
      <c r="F26" s="31">
        <v>472518899.00999999</v>
      </c>
      <c r="G26" s="31">
        <v>177247927.06</v>
      </c>
      <c r="H26" s="26">
        <v>0.88662222222222231</v>
      </c>
      <c r="I26" s="26">
        <v>0.88662222222222231</v>
      </c>
      <c r="J26" s="26">
        <v>0.33751111111111115</v>
      </c>
      <c r="K26" s="4" t="s">
        <v>143</v>
      </c>
      <c r="L26" s="26">
        <f t="shared" si="3"/>
        <v>0.39752764347306202</v>
      </c>
      <c r="M26" s="26">
        <f t="shared" si="0"/>
        <v>0.37511288422825362</v>
      </c>
      <c r="N26" s="26">
        <f t="shared" si="1"/>
        <v>0.38067071031129379</v>
      </c>
      <c r="O26" s="26">
        <f t="shared" si="2"/>
        <v>0.38067071031129379</v>
      </c>
    </row>
    <row r="27" spans="1:15" x14ac:dyDescent="0.2">
      <c r="A27" s="4">
        <v>100263</v>
      </c>
      <c r="B27" s="4" t="s">
        <v>155</v>
      </c>
      <c r="C27" s="4" t="s">
        <v>157</v>
      </c>
      <c r="D27" t="s">
        <v>156</v>
      </c>
      <c r="E27" s="31">
        <v>0</v>
      </c>
      <c r="F27" s="31">
        <v>500000</v>
      </c>
      <c r="G27" s="31">
        <v>0</v>
      </c>
      <c r="H27" s="26">
        <v>0.75</v>
      </c>
      <c r="I27" s="26">
        <v>0.75</v>
      </c>
      <c r="J27" s="26">
        <v>0</v>
      </c>
      <c r="K27" s="4" t="s">
        <v>143</v>
      </c>
      <c r="L27" s="26">
        <v>0</v>
      </c>
      <c r="M27" s="26">
        <f t="shared" si="0"/>
        <v>0</v>
      </c>
      <c r="N27" s="26">
        <f t="shared" si="1"/>
        <v>0</v>
      </c>
      <c r="O27" s="26">
        <f t="shared" si="2"/>
        <v>0</v>
      </c>
    </row>
    <row r="28" spans="1:15" x14ac:dyDescent="0.2">
      <c r="A28" s="4">
        <v>100265</v>
      </c>
      <c r="B28" s="4" t="s">
        <v>158</v>
      </c>
      <c r="C28" s="4" t="s">
        <v>159</v>
      </c>
      <c r="D28" t="s">
        <v>156</v>
      </c>
      <c r="E28" s="31">
        <v>0</v>
      </c>
      <c r="F28" s="31">
        <v>1500000</v>
      </c>
      <c r="G28" s="31">
        <v>1500000</v>
      </c>
      <c r="H28" s="26">
        <v>0.67499999999999993</v>
      </c>
      <c r="I28" s="26">
        <v>0.67499999999999993</v>
      </c>
      <c r="J28" s="26">
        <v>0</v>
      </c>
      <c r="K28" s="4" t="s">
        <v>143</v>
      </c>
      <c r="L28" s="26">
        <v>1</v>
      </c>
      <c r="M28" s="26">
        <f t="shared" si="0"/>
        <v>1</v>
      </c>
      <c r="N28" s="26">
        <f t="shared" si="1"/>
        <v>0</v>
      </c>
      <c r="O28" s="26">
        <f t="shared" si="2"/>
        <v>0</v>
      </c>
    </row>
    <row r="29" spans="1:15" x14ac:dyDescent="0.2">
      <c r="A29" s="4">
        <v>100266</v>
      </c>
      <c r="B29" s="4" t="s">
        <v>96</v>
      </c>
      <c r="C29" s="4" t="s">
        <v>97</v>
      </c>
      <c r="D29" t="s">
        <v>87</v>
      </c>
      <c r="E29" s="31">
        <v>2954338.46</v>
      </c>
      <c r="F29" s="31">
        <v>4066389.5</v>
      </c>
      <c r="G29" s="31">
        <v>1682400</v>
      </c>
      <c r="H29" s="26">
        <v>0.75</v>
      </c>
      <c r="I29" s="26">
        <v>0.505</v>
      </c>
      <c r="J29" s="26">
        <v>0.43127499999999996</v>
      </c>
      <c r="K29" s="4" t="s">
        <v>143</v>
      </c>
      <c r="L29" s="26">
        <f t="shared" si="3"/>
        <v>0.56946758903175909</v>
      </c>
      <c r="M29" s="26">
        <f t="shared" si="0"/>
        <v>0.41373311631854254</v>
      </c>
      <c r="N29" s="26">
        <f t="shared" si="1"/>
        <v>0.57503333333333329</v>
      </c>
      <c r="O29" s="26">
        <f t="shared" si="2"/>
        <v>0.85400990099009888</v>
      </c>
    </row>
    <row r="30" spans="1:15" x14ac:dyDescent="0.2">
      <c r="A30" s="4">
        <v>100267</v>
      </c>
      <c r="B30" s="4" t="s">
        <v>98</v>
      </c>
      <c r="C30" s="4" t="s">
        <v>99</v>
      </c>
      <c r="D30" t="s">
        <v>87</v>
      </c>
      <c r="E30" s="31">
        <v>5898550.4500000002</v>
      </c>
      <c r="F30" s="31">
        <v>7688011.3399999999</v>
      </c>
      <c r="G30" s="31">
        <v>3505882.35</v>
      </c>
      <c r="H30" s="26">
        <v>0.9375</v>
      </c>
      <c r="I30" s="26">
        <v>0.9375</v>
      </c>
      <c r="J30" s="26">
        <v>0.48326249999999998</v>
      </c>
      <c r="K30" s="4" t="s">
        <v>143</v>
      </c>
      <c r="L30" s="26">
        <f t="shared" si="3"/>
        <v>0.59436337447957233</v>
      </c>
      <c r="M30" s="26">
        <f t="shared" si="0"/>
        <v>0.45601940410249187</v>
      </c>
      <c r="N30" s="26">
        <f t="shared" si="1"/>
        <v>0.51547999999999994</v>
      </c>
      <c r="O30" s="26">
        <f t="shared" si="2"/>
        <v>0.51547999999999994</v>
      </c>
    </row>
    <row r="31" spans="1:15" x14ac:dyDescent="0.2">
      <c r="A31" s="4">
        <v>100268</v>
      </c>
      <c r="B31" s="4" t="s">
        <v>100</v>
      </c>
      <c r="C31" s="4" t="s">
        <v>101</v>
      </c>
      <c r="D31" t="s">
        <v>87</v>
      </c>
      <c r="E31" s="31">
        <v>0</v>
      </c>
      <c r="F31" s="31">
        <v>99099</v>
      </c>
      <c r="G31" s="31">
        <v>0</v>
      </c>
      <c r="H31" s="26">
        <v>0.75</v>
      </c>
      <c r="I31" s="26">
        <v>0.75</v>
      </c>
      <c r="J31" s="26">
        <v>0</v>
      </c>
      <c r="K31" s="4" t="s">
        <v>143</v>
      </c>
      <c r="L31" s="26">
        <v>0</v>
      </c>
      <c r="M31" s="26">
        <f t="shared" si="0"/>
        <v>0</v>
      </c>
      <c r="N31" s="26">
        <f t="shared" si="1"/>
        <v>0</v>
      </c>
      <c r="O31" s="26">
        <f t="shared" si="2"/>
        <v>0</v>
      </c>
    </row>
    <row r="32" spans="1:15" x14ac:dyDescent="0.2">
      <c r="A32" s="4">
        <v>100269</v>
      </c>
      <c r="B32" s="4" t="s">
        <v>102</v>
      </c>
      <c r="C32" s="4" t="s">
        <v>103</v>
      </c>
      <c r="D32" t="s">
        <v>70</v>
      </c>
      <c r="E32" s="31">
        <v>31000</v>
      </c>
      <c r="F32" s="31">
        <v>2212333.33</v>
      </c>
      <c r="G32" s="31">
        <v>2201333.33</v>
      </c>
      <c r="H32" s="26">
        <v>0.91666666666666663</v>
      </c>
      <c r="I32" s="26">
        <v>0.91666666666666663</v>
      </c>
      <c r="J32" s="26">
        <v>0.44228333333333336</v>
      </c>
      <c r="K32" s="4" t="s">
        <v>143</v>
      </c>
      <c r="L32" s="26">
        <f t="shared" si="3"/>
        <v>71.01075258064516</v>
      </c>
      <c r="M32" s="26">
        <f t="shared" si="0"/>
        <v>0.99502787403198412</v>
      </c>
      <c r="N32" s="26">
        <f t="shared" si="1"/>
        <v>0.48249090909090914</v>
      </c>
      <c r="O32" s="26">
        <f t="shared" si="2"/>
        <v>0.48249090909090914</v>
      </c>
    </row>
    <row r="33" spans="1:15" x14ac:dyDescent="0.2">
      <c r="A33" s="4">
        <v>100270</v>
      </c>
      <c r="B33" s="4" t="s">
        <v>104</v>
      </c>
      <c r="C33" s="4" t="s">
        <v>105</v>
      </c>
      <c r="D33" t="s">
        <v>70</v>
      </c>
      <c r="E33" s="31">
        <v>2968134</v>
      </c>
      <c r="F33" s="31">
        <v>3658633.37</v>
      </c>
      <c r="G33" s="31">
        <v>2593940.61</v>
      </c>
      <c r="H33" s="26">
        <v>0.90909090909090906</v>
      </c>
      <c r="I33" s="26">
        <v>0.36363636363636365</v>
      </c>
      <c r="J33" s="26">
        <v>0.18181818181818182</v>
      </c>
      <c r="K33" s="4" t="s">
        <v>143</v>
      </c>
      <c r="L33" s="26">
        <f t="shared" si="3"/>
        <v>0.87392975182387311</v>
      </c>
      <c r="M33" s="26">
        <f t="shared" si="0"/>
        <v>0.70899167740330316</v>
      </c>
      <c r="N33" s="26">
        <f t="shared" si="1"/>
        <v>0.2</v>
      </c>
      <c r="O33" s="26">
        <f t="shared" si="2"/>
        <v>0.5</v>
      </c>
    </row>
    <row r="34" spans="1:15" x14ac:dyDescent="0.2">
      <c r="A34" s="4">
        <v>100271</v>
      </c>
      <c r="B34" s="4" t="s">
        <v>106</v>
      </c>
      <c r="C34" s="4" t="s">
        <v>107</v>
      </c>
      <c r="D34" t="s">
        <v>156</v>
      </c>
      <c r="E34" s="31">
        <v>39453528.630000003</v>
      </c>
      <c r="F34" s="31">
        <v>122385495.58</v>
      </c>
      <c r="G34" s="31">
        <v>30884675.969999999</v>
      </c>
      <c r="H34" s="26">
        <v>0.91749791666666669</v>
      </c>
      <c r="I34" s="26">
        <v>0.8174979166666666</v>
      </c>
      <c r="J34" s="26">
        <v>0.21201875000000001</v>
      </c>
      <c r="K34" s="4" t="s">
        <v>143</v>
      </c>
      <c r="L34" s="26">
        <f t="shared" si="3"/>
        <v>0.78281150108625908</v>
      </c>
      <c r="M34" s="26">
        <f t="shared" si="0"/>
        <v>0.25235568825892074</v>
      </c>
      <c r="N34" s="26">
        <f t="shared" si="1"/>
        <v>0.23108363098008852</v>
      </c>
      <c r="O34" s="26">
        <f t="shared" si="2"/>
        <v>0.25935081383999453</v>
      </c>
    </row>
    <row r="35" spans="1:15" x14ac:dyDescent="0.2">
      <c r="A35" s="4">
        <v>100272</v>
      </c>
      <c r="B35" s="4" t="s">
        <v>108</v>
      </c>
      <c r="C35" s="4" t="s">
        <v>109</v>
      </c>
      <c r="D35" t="s">
        <v>70</v>
      </c>
      <c r="E35" s="31">
        <v>2333334</v>
      </c>
      <c r="F35" s="31">
        <v>2333334</v>
      </c>
      <c r="G35" s="31">
        <v>194444.5</v>
      </c>
      <c r="H35" s="26">
        <v>0.83333333333333337</v>
      </c>
      <c r="I35" s="26">
        <v>0.83333333333333337</v>
      </c>
      <c r="J35" s="26">
        <v>0.27666666666666667</v>
      </c>
      <c r="K35" s="4" t="s">
        <v>143</v>
      </c>
      <c r="L35" s="26">
        <f t="shared" si="3"/>
        <v>8.3333333333333329E-2</v>
      </c>
      <c r="M35" s="26">
        <f t="shared" si="0"/>
        <v>8.3333333333333329E-2</v>
      </c>
      <c r="N35" s="26">
        <f t="shared" si="1"/>
        <v>0.33200000000000002</v>
      </c>
      <c r="O35" s="26">
        <f t="shared" si="2"/>
        <v>0.33200000000000002</v>
      </c>
    </row>
    <row r="36" spans="1:15" x14ac:dyDescent="0.2">
      <c r="A36" s="4">
        <v>100273</v>
      </c>
      <c r="B36" s="4" t="s">
        <v>110</v>
      </c>
      <c r="C36" s="4" t="s">
        <v>111</v>
      </c>
      <c r="D36" t="s">
        <v>156</v>
      </c>
      <c r="E36" s="31">
        <v>0</v>
      </c>
      <c r="F36" s="31">
        <v>1000000</v>
      </c>
      <c r="G36" s="31">
        <v>0</v>
      </c>
      <c r="H36" s="26">
        <v>0.8</v>
      </c>
      <c r="I36" s="26">
        <v>0.8</v>
      </c>
      <c r="J36" s="26">
        <v>0</v>
      </c>
      <c r="K36" s="4" t="s">
        <v>143</v>
      </c>
      <c r="L36" s="26">
        <v>0</v>
      </c>
      <c r="M36" s="26">
        <f t="shared" si="0"/>
        <v>0</v>
      </c>
      <c r="N36" s="26">
        <f t="shared" si="1"/>
        <v>0</v>
      </c>
      <c r="O36" s="26">
        <f t="shared" si="2"/>
        <v>0</v>
      </c>
    </row>
    <row r="37" spans="1:15" x14ac:dyDescent="0.2">
      <c r="A37" s="4">
        <v>100274</v>
      </c>
      <c r="B37" s="4" t="s">
        <v>112</v>
      </c>
      <c r="C37" s="4" t="s">
        <v>113</v>
      </c>
      <c r="D37" t="s">
        <v>46</v>
      </c>
      <c r="E37" s="31">
        <v>306735</v>
      </c>
      <c r="F37" s="31">
        <v>1024778</v>
      </c>
      <c r="G37" s="31">
        <v>1024778</v>
      </c>
      <c r="H37" s="26">
        <v>0.8</v>
      </c>
      <c r="I37" s="26">
        <v>0.8</v>
      </c>
      <c r="J37" s="26">
        <v>0.30925999999999998</v>
      </c>
      <c r="K37" s="4" t="s">
        <v>143</v>
      </c>
      <c r="L37" s="26">
        <f t="shared" si="3"/>
        <v>3.340922946517352</v>
      </c>
      <c r="M37" s="26">
        <f t="shared" si="0"/>
        <v>1</v>
      </c>
      <c r="N37" s="26">
        <f t="shared" si="1"/>
        <v>0.38657499999999995</v>
      </c>
      <c r="O37" s="26">
        <f t="shared" si="2"/>
        <v>0.38657499999999995</v>
      </c>
    </row>
    <row r="38" spans="1:15" x14ac:dyDescent="0.2">
      <c r="A38" s="4">
        <v>100275</v>
      </c>
      <c r="B38" s="4" t="s">
        <v>114</v>
      </c>
      <c r="C38" s="4" t="s">
        <v>115</v>
      </c>
      <c r="D38" t="s">
        <v>160</v>
      </c>
      <c r="E38" s="31">
        <v>70000000</v>
      </c>
      <c r="F38" s="31">
        <v>71000000</v>
      </c>
      <c r="G38" s="31">
        <v>19223335</v>
      </c>
      <c r="H38" s="26">
        <v>0.9</v>
      </c>
      <c r="I38" s="26">
        <v>0.74</v>
      </c>
      <c r="J38" s="26">
        <v>0.30179</v>
      </c>
      <c r="K38" s="4" t="s">
        <v>143</v>
      </c>
      <c r="L38" s="26">
        <f t="shared" si="3"/>
        <v>0.27461907142857145</v>
      </c>
      <c r="M38" s="26">
        <f t="shared" si="0"/>
        <v>0.27075119718309859</v>
      </c>
      <c r="N38" s="26">
        <f t="shared" si="1"/>
        <v>0.33532222222222224</v>
      </c>
      <c r="O38" s="26">
        <f t="shared" si="2"/>
        <v>0.40782432432432431</v>
      </c>
    </row>
    <row r="39" spans="1:15" x14ac:dyDescent="0.2">
      <c r="A39" s="4">
        <v>100276</v>
      </c>
      <c r="B39" s="4" t="s">
        <v>116</v>
      </c>
      <c r="C39" s="4" t="s">
        <v>117</v>
      </c>
      <c r="D39" t="s">
        <v>46</v>
      </c>
      <c r="E39" s="31">
        <v>4018537.8</v>
      </c>
      <c r="F39" s="31">
        <v>3313163</v>
      </c>
      <c r="G39" s="31">
        <v>3313163</v>
      </c>
      <c r="H39" s="26">
        <v>0.83333333333333337</v>
      </c>
      <c r="I39" s="26">
        <v>0.83333333333333337</v>
      </c>
      <c r="J39" s="26">
        <v>0.49666666666666665</v>
      </c>
      <c r="K39" s="4" t="s">
        <v>143</v>
      </c>
      <c r="L39" s="26">
        <f t="shared" si="3"/>
        <v>0.8244697860002711</v>
      </c>
      <c r="M39" s="26">
        <f t="shared" si="0"/>
        <v>1</v>
      </c>
      <c r="N39" s="26">
        <f t="shared" si="1"/>
        <v>0.59599999999999997</v>
      </c>
      <c r="O39" s="26">
        <f t="shared" si="2"/>
        <v>0.59599999999999997</v>
      </c>
    </row>
    <row r="40" spans="1:15" x14ac:dyDescent="0.2">
      <c r="A40" s="4">
        <v>100277</v>
      </c>
      <c r="B40" s="4" t="s">
        <v>118</v>
      </c>
      <c r="C40" s="4" t="s">
        <v>119</v>
      </c>
      <c r="D40" t="s">
        <v>161</v>
      </c>
      <c r="E40" s="31">
        <v>125467154.77</v>
      </c>
      <c r="F40" s="31">
        <v>245203202.19</v>
      </c>
      <c r="G40" s="31">
        <v>49079294.18</v>
      </c>
      <c r="H40" s="26">
        <v>0.96551724137931039</v>
      </c>
      <c r="I40" s="26">
        <v>0.89827586206896559</v>
      </c>
      <c r="J40" s="26">
        <v>0.25522758620689656</v>
      </c>
      <c r="K40" s="4" t="s">
        <v>143</v>
      </c>
      <c r="L40" s="26">
        <f t="shared" si="3"/>
        <v>0.39117244883706548</v>
      </c>
      <c r="M40" s="26">
        <f t="shared" si="0"/>
        <v>0.20015763962972249</v>
      </c>
      <c r="N40" s="26">
        <f t="shared" si="1"/>
        <v>0.26434285714285716</v>
      </c>
      <c r="O40" s="26">
        <f t="shared" si="2"/>
        <v>0.28413051823416507</v>
      </c>
    </row>
    <row r="41" spans="1:15" x14ac:dyDescent="0.2">
      <c r="A41" s="4">
        <v>100278</v>
      </c>
      <c r="B41" s="4" t="s">
        <v>120</v>
      </c>
      <c r="C41" s="4" t="s">
        <v>121</v>
      </c>
      <c r="D41" t="s">
        <v>122</v>
      </c>
      <c r="E41" s="31">
        <v>4300000</v>
      </c>
      <c r="F41" s="31">
        <v>13100000</v>
      </c>
      <c r="G41" s="31">
        <v>3760414.62</v>
      </c>
      <c r="H41" s="26">
        <v>0.92307692307692313</v>
      </c>
      <c r="I41" s="26">
        <v>0.92307692307692313</v>
      </c>
      <c r="J41" s="26">
        <v>0.87018461538461545</v>
      </c>
      <c r="K41" s="4" t="s">
        <v>143</v>
      </c>
      <c r="L41" s="26">
        <f t="shared" si="3"/>
        <v>0.87451502790697677</v>
      </c>
      <c r="M41" s="26">
        <f t="shared" si="0"/>
        <v>0.28705455114503819</v>
      </c>
      <c r="N41" s="26">
        <f t="shared" si="1"/>
        <v>0.94269999999999998</v>
      </c>
      <c r="O41" s="26">
        <f t="shared" si="2"/>
        <v>0.94269999999999998</v>
      </c>
    </row>
    <row r="42" spans="1:15" x14ac:dyDescent="0.2">
      <c r="A42" s="4">
        <v>100279</v>
      </c>
      <c r="B42" s="4" t="s">
        <v>123</v>
      </c>
      <c r="C42" s="4" t="s">
        <v>124</v>
      </c>
      <c r="D42" t="s">
        <v>122</v>
      </c>
      <c r="E42" s="31">
        <v>0</v>
      </c>
      <c r="F42" s="31">
        <v>23481174.68</v>
      </c>
      <c r="G42" s="31">
        <v>6759437.8899999997</v>
      </c>
      <c r="H42" s="26">
        <v>0.90909090909090906</v>
      </c>
      <c r="I42" s="26">
        <v>0.90909090909090906</v>
      </c>
      <c r="J42" s="26">
        <v>0.26</v>
      </c>
      <c r="K42" s="4" t="s">
        <v>143</v>
      </c>
      <c r="L42" s="26">
        <v>0.28999999999999998</v>
      </c>
      <c r="M42" s="26">
        <f t="shared" si="0"/>
        <v>0.28786625806064653</v>
      </c>
      <c r="N42" s="26">
        <f t="shared" si="1"/>
        <v>0.28600000000000003</v>
      </c>
      <c r="O42" s="26">
        <f t="shared" si="2"/>
        <v>0.28600000000000003</v>
      </c>
    </row>
    <row r="43" spans="1:15" x14ac:dyDescent="0.2">
      <c r="A43" s="4">
        <v>100280</v>
      </c>
      <c r="B43" s="4" t="s">
        <v>125</v>
      </c>
      <c r="C43" s="4" t="s">
        <v>126</v>
      </c>
      <c r="D43" t="s">
        <v>122</v>
      </c>
      <c r="E43" s="31">
        <v>2000000</v>
      </c>
      <c r="F43" s="31">
        <v>10200000</v>
      </c>
      <c r="G43" s="31">
        <v>4700000</v>
      </c>
      <c r="H43" s="26">
        <v>0.875</v>
      </c>
      <c r="I43" s="26">
        <v>0.875</v>
      </c>
      <c r="J43" s="26">
        <v>0.24412500000000001</v>
      </c>
      <c r="K43" s="4" t="s">
        <v>143</v>
      </c>
      <c r="L43" s="26">
        <f t="shared" si="3"/>
        <v>2.35</v>
      </c>
      <c r="M43" s="26">
        <f t="shared" si="0"/>
        <v>0.46078431372549017</v>
      </c>
      <c r="N43" s="26">
        <f t="shared" si="1"/>
        <v>0.27900000000000003</v>
      </c>
      <c r="O43" s="26">
        <f t="shared" si="2"/>
        <v>0.27900000000000003</v>
      </c>
    </row>
    <row r="44" spans="1:15" x14ac:dyDescent="0.2">
      <c r="A44" s="4">
        <v>100281</v>
      </c>
      <c r="B44" s="4" t="s">
        <v>127</v>
      </c>
      <c r="C44" s="4" t="s">
        <v>128</v>
      </c>
      <c r="D44" t="s">
        <v>122</v>
      </c>
      <c r="E44" s="31">
        <v>11200000</v>
      </c>
      <c r="F44" s="31">
        <v>12700000</v>
      </c>
      <c r="G44" s="31">
        <v>7400000</v>
      </c>
      <c r="H44" s="26">
        <v>0.88888888888888884</v>
      </c>
      <c r="I44" s="26">
        <v>0.88888888888888884</v>
      </c>
      <c r="J44" s="26">
        <v>0.5033333333333333</v>
      </c>
      <c r="K44" s="4" t="s">
        <v>143</v>
      </c>
      <c r="L44" s="26">
        <f t="shared" si="3"/>
        <v>0.6607142857142857</v>
      </c>
      <c r="M44" s="26">
        <f t="shared" si="0"/>
        <v>0.58267716535433067</v>
      </c>
      <c r="N44" s="26">
        <f t="shared" si="1"/>
        <v>0.56625000000000003</v>
      </c>
      <c r="O44" s="26">
        <f t="shared" si="2"/>
        <v>0.56625000000000003</v>
      </c>
    </row>
    <row r="45" spans="1:15" x14ac:dyDescent="0.2">
      <c r="A45" s="4">
        <v>100282</v>
      </c>
      <c r="B45" s="4" t="s">
        <v>129</v>
      </c>
      <c r="C45" s="4" t="s">
        <v>130</v>
      </c>
      <c r="D45" t="s">
        <v>122</v>
      </c>
      <c r="E45" s="31">
        <v>37196277</v>
      </c>
      <c r="F45" s="31">
        <v>40641699.229999997</v>
      </c>
      <c r="G45" s="31">
        <v>25995041.079999998</v>
      </c>
      <c r="H45" s="26">
        <v>0.95</v>
      </c>
      <c r="I45" s="26">
        <v>0.95</v>
      </c>
      <c r="J45" s="26">
        <v>0.51958000000000004</v>
      </c>
      <c r="K45" s="4" t="s">
        <v>143</v>
      </c>
      <c r="L45" s="26">
        <f t="shared" si="3"/>
        <v>0.69886136937844612</v>
      </c>
      <c r="M45" s="26">
        <f t="shared" si="0"/>
        <v>0.63961501542759192</v>
      </c>
      <c r="N45" s="26">
        <f t="shared" si="1"/>
        <v>0.5469263157894737</v>
      </c>
      <c r="O45" s="26">
        <f t="shared" si="2"/>
        <v>0.5469263157894737</v>
      </c>
    </row>
    <row r="46" spans="1:15" x14ac:dyDescent="0.2">
      <c r="A46" s="4">
        <v>100283</v>
      </c>
      <c r="B46" s="4" t="s">
        <v>131</v>
      </c>
      <c r="C46" s="4" t="s">
        <v>132</v>
      </c>
      <c r="D46" t="s">
        <v>133</v>
      </c>
      <c r="E46" s="31">
        <v>1100000</v>
      </c>
      <c r="F46" s="31">
        <v>2350000</v>
      </c>
      <c r="G46" s="31">
        <v>1100000</v>
      </c>
      <c r="H46" s="26">
        <v>0.875</v>
      </c>
      <c r="I46" s="26">
        <v>0.875</v>
      </c>
      <c r="J46" s="26">
        <v>0.49380000000000002</v>
      </c>
      <c r="K46" s="4" t="s">
        <v>143</v>
      </c>
      <c r="L46" s="26">
        <f t="shared" si="3"/>
        <v>1</v>
      </c>
      <c r="M46" s="26">
        <f t="shared" si="0"/>
        <v>0.46808510638297873</v>
      </c>
      <c r="N46" s="26">
        <f t="shared" si="1"/>
        <v>0.56434285714285715</v>
      </c>
      <c r="O46" s="26">
        <f t="shared" si="2"/>
        <v>0.56434285714285715</v>
      </c>
    </row>
    <row r="47" spans="1:15" x14ac:dyDescent="0.2">
      <c r="A47" s="4">
        <v>100284</v>
      </c>
      <c r="B47" s="4" t="s">
        <v>134</v>
      </c>
      <c r="C47" s="4" t="s">
        <v>135</v>
      </c>
      <c r="D47" t="s">
        <v>136</v>
      </c>
      <c r="E47" s="31">
        <v>0</v>
      </c>
      <c r="F47" s="31">
        <v>4000000</v>
      </c>
      <c r="G47" s="31">
        <v>409200</v>
      </c>
      <c r="H47" s="26">
        <v>0.83333333333333337</v>
      </c>
      <c r="I47" s="26">
        <v>0.83333333333333337</v>
      </c>
      <c r="J47" s="26">
        <v>0.27816666666666667</v>
      </c>
      <c r="K47" s="4" t="s">
        <v>143</v>
      </c>
      <c r="L47" s="26">
        <v>0.1</v>
      </c>
      <c r="M47" s="26">
        <f t="shared" si="0"/>
        <v>0.1023</v>
      </c>
      <c r="N47" s="26">
        <f t="shared" si="1"/>
        <v>0.33379999999999999</v>
      </c>
      <c r="O47" s="26">
        <f t="shared" si="2"/>
        <v>0.33379999999999999</v>
      </c>
    </row>
    <row r="48" spans="1:15" x14ac:dyDescent="0.2">
      <c r="A48" s="4">
        <v>100285</v>
      </c>
      <c r="B48" s="4" t="s">
        <v>137</v>
      </c>
      <c r="C48" s="4" t="s">
        <v>138</v>
      </c>
      <c r="D48" t="s">
        <v>152</v>
      </c>
      <c r="E48" s="31">
        <v>0</v>
      </c>
      <c r="F48" s="31">
        <v>5550000</v>
      </c>
      <c r="G48" s="31">
        <v>1625887.92</v>
      </c>
      <c r="H48" s="26">
        <v>0.9</v>
      </c>
      <c r="I48" s="26">
        <v>0.79900000000000004</v>
      </c>
      <c r="J48" s="26">
        <v>0.20029</v>
      </c>
      <c r="K48" s="4" t="s">
        <v>143</v>
      </c>
      <c r="L48" s="26">
        <v>0.28999999999999998</v>
      </c>
      <c r="M48" s="26">
        <f t="shared" si="0"/>
        <v>0.29295277837837835</v>
      </c>
      <c r="N48" s="26">
        <f t="shared" si="1"/>
        <v>0.22254444444444443</v>
      </c>
      <c r="O48" s="26">
        <f t="shared" si="2"/>
        <v>0.25067584480600746</v>
      </c>
    </row>
    <row r="49" spans="1:15" x14ac:dyDescent="0.2">
      <c r="A49" s="4">
        <v>100286</v>
      </c>
      <c r="B49" s="4" t="s">
        <v>139</v>
      </c>
      <c r="C49" s="4" t="s">
        <v>140</v>
      </c>
      <c r="D49" t="s">
        <v>45</v>
      </c>
      <c r="E49" s="31">
        <v>21500000</v>
      </c>
      <c r="F49" s="31">
        <v>124865113.61</v>
      </c>
      <c r="G49" s="31">
        <v>19960145.010000002</v>
      </c>
      <c r="H49" s="26">
        <v>0.89655172413793105</v>
      </c>
      <c r="I49" s="26">
        <v>0.81448275862068964</v>
      </c>
      <c r="J49" s="26">
        <v>0.25896551724137928</v>
      </c>
      <c r="K49" s="4" t="s">
        <v>143</v>
      </c>
      <c r="L49" s="26">
        <f t="shared" si="3"/>
        <v>0.92837883767441864</v>
      </c>
      <c r="M49" s="26">
        <f t="shared" si="0"/>
        <v>0.15985365674148927</v>
      </c>
      <c r="N49" s="26">
        <f t="shared" si="1"/>
        <v>0.28884615384615381</v>
      </c>
      <c r="O49" s="26">
        <f t="shared" si="2"/>
        <v>0.31795088907705332</v>
      </c>
    </row>
    <row r="50" spans="1:15" x14ac:dyDescent="0.2">
      <c r="A50" s="4">
        <v>100287</v>
      </c>
      <c r="B50" s="4" t="s">
        <v>141</v>
      </c>
      <c r="C50" s="4" t="s">
        <v>142</v>
      </c>
      <c r="D50" t="s">
        <v>136</v>
      </c>
      <c r="E50" s="31">
        <v>0</v>
      </c>
      <c r="F50" s="31">
        <v>13961986.050000001</v>
      </c>
      <c r="G50" s="31">
        <v>1992386</v>
      </c>
      <c r="H50" s="26">
        <v>0.9</v>
      </c>
      <c r="I50" s="26">
        <v>0.9</v>
      </c>
      <c r="J50" s="26">
        <v>0.30576999999999999</v>
      </c>
      <c r="K50" s="4" t="s">
        <v>143</v>
      </c>
      <c r="L50" s="26">
        <v>0.14000000000000001</v>
      </c>
      <c r="M50" s="26">
        <f t="shared" si="0"/>
        <v>0.14270075853570988</v>
      </c>
      <c r="N50" s="26">
        <f t="shared" si="1"/>
        <v>0.3397444444444444</v>
      </c>
      <c r="O50" s="26">
        <f t="shared" si="2"/>
        <v>0.3397444444444444</v>
      </c>
    </row>
    <row r="51" spans="1:15" x14ac:dyDescent="0.2">
      <c r="D51"/>
      <c r="E51" s="31"/>
      <c r="F51" s="31"/>
      <c r="G51" s="31"/>
      <c r="H51" s="26"/>
      <c r="I51" s="26"/>
      <c r="J51" s="26"/>
      <c r="L51" s="26"/>
      <c r="M51" s="26"/>
      <c r="N51" s="26"/>
      <c r="O51" s="26"/>
    </row>
    <row r="52" spans="1:15" x14ac:dyDescent="0.2">
      <c r="L52" s="26"/>
      <c r="M52" s="26"/>
      <c r="N52" s="26"/>
      <c r="O52" s="26"/>
    </row>
    <row r="53" spans="1:15" x14ac:dyDescent="0.2">
      <c r="L53" s="26"/>
      <c r="M53" s="26"/>
      <c r="N53" s="26"/>
      <c r="O53" s="26"/>
    </row>
    <row r="54" spans="1:15" x14ac:dyDescent="0.2">
      <c r="L54" s="26"/>
      <c r="M54" s="26"/>
      <c r="N54" s="26"/>
      <c r="O54" s="26"/>
    </row>
    <row r="55" spans="1:15" x14ac:dyDescent="0.2">
      <c r="L55" s="26"/>
      <c r="M55" s="26"/>
      <c r="N55" s="26"/>
      <c r="O55" s="26"/>
    </row>
    <row r="56" spans="1:15" x14ac:dyDescent="0.2">
      <c r="L56" s="26"/>
      <c r="M56" s="26"/>
      <c r="N56" s="26"/>
      <c r="O56" s="26"/>
    </row>
    <row r="57" spans="1:15" x14ac:dyDescent="0.2">
      <c r="L57" s="26"/>
      <c r="M57" s="26"/>
      <c r="N57" s="26"/>
      <c r="O57" s="26"/>
    </row>
    <row r="58" spans="1:15" x14ac:dyDescent="0.2">
      <c r="L58" s="26"/>
      <c r="M58" s="26"/>
      <c r="N58" s="26"/>
      <c r="O58" s="26"/>
    </row>
    <row r="59" spans="1:15" x14ac:dyDescent="0.2">
      <c r="L59" s="26"/>
      <c r="M59" s="26"/>
      <c r="N59" s="26"/>
      <c r="O59" s="26"/>
    </row>
    <row r="64" spans="1:15" ht="12.75" x14ac:dyDescent="0.2">
      <c r="E64" s="30" t="s">
        <v>51</v>
      </c>
    </row>
    <row r="65" spans="5:5" ht="12.75" x14ac:dyDescent="0.2">
      <c r="E65" s="30" t="s">
        <v>145</v>
      </c>
    </row>
    <row r="66" spans="5:5" ht="12.75" x14ac:dyDescent="0.2">
      <c r="E66" s="30" t="s">
        <v>144</v>
      </c>
    </row>
    <row r="67" spans="5:5" ht="12.75" x14ac:dyDescent="0.2">
      <c r="E67" s="30"/>
    </row>
    <row r="82" spans="3:9" x14ac:dyDescent="0.2">
      <c r="F82" s="27"/>
      <c r="G82" s="28"/>
      <c r="H82" s="28"/>
      <c r="I82" s="28"/>
    </row>
    <row r="83" spans="3:9" x14ac:dyDescent="0.2">
      <c r="C83" s="32" t="s">
        <v>47</v>
      </c>
      <c r="D83" s="32"/>
      <c r="E83" s="29"/>
      <c r="F83" s="27"/>
      <c r="G83" s="33" t="s">
        <v>48</v>
      </c>
      <c r="H83" s="33"/>
      <c r="I83" s="33"/>
    </row>
    <row r="84" spans="3:9" x14ac:dyDescent="0.2">
      <c r="C84" s="33" t="s">
        <v>49</v>
      </c>
      <c r="D84" s="33"/>
      <c r="E84" s="29"/>
      <c r="F84" s="27"/>
      <c r="G84" s="33" t="s">
        <v>50</v>
      </c>
      <c r="H84" s="33"/>
      <c r="I84" s="33"/>
    </row>
  </sheetData>
  <sheetProtection formatCells="0" formatColumns="0" formatRows="0" insertRows="0" deleteRows="0" autoFilter="0"/>
  <autoFilter ref="A3:O50"/>
  <mergeCells count="5">
    <mergeCell ref="C83:D83"/>
    <mergeCell ref="G83:I83"/>
    <mergeCell ref="C84:D84"/>
    <mergeCell ref="G84:I84"/>
    <mergeCell ref="A1:O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55" orientation="landscape" r:id="rId1"/>
  <ignoredErrors>
    <ignoredError sqref="L4:O5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2022-07-22T18:10:43Z</cp:lastPrinted>
  <dcterms:created xsi:type="dcterms:W3CDTF">2014-10-22T05:35:08Z</dcterms:created>
  <dcterms:modified xsi:type="dcterms:W3CDTF">2022-11-03T20:02:31Z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